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on Jorge\Base con formato\8 Crédito por Sector\excel\"/>
    </mc:Choice>
  </mc:AlternateContent>
  <bookViews>
    <workbookView xWindow="0" yWindow="0" windowWidth="28800" windowHeight="12000"/>
  </bookViews>
  <sheets>
    <sheet name="Cuadro 81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8" i="1" l="1"/>
  <c r="F58" i="1"/>
  <c r="G57" i="1"/>
  <c r="F57" i="1"/>
  <c r="G56" i="1"/>
  <c r="F56" i="1"/>
  <c r="G55" i="1"/>
  <c r="F55" i="1"/>
  <c r="G54" i="1"/>
  <c r="F54" i="1"/>
  <c r="G53" i="1"/>
  <c r="F53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</calcChain>
</file>

<file path=xl/sharedStrings.xml><?xml version="1.0" encoding="utf-8"?>
<sst xmlns="http://schemas.openxmlformats.org/spreadsheetml/2006/main" count="28" uniqueCount="28">
  <si>
    <t xml:space="preserve">Cuadro 812 </t>
  </si>
  <si>
    <t xml:space="preserve"> Relacion del Valor Bruto de Producción agropecuaria y el crédito del SBN 1950-2002</t>
  </si>
  <si>
    <t>(En colones constantes de 1966 y estimaciones)</t>
  </si>
  <si>
    <t>Año</t>
  </si>
  <si>
    <t>Valor bruto de producción en  Agricultura en ¢ de 1966</t>
  </si>
  <si>
    <t>Valor bruto de produción en  Ganadería en    ¢ de 1966</t>
  </si>
  <si>
    <t>Colocaciones Agricultura millones ¢ constantes de 1966</t>
  </si>
  <si>
    <t>Colocaciones Ganadería millones ¢ constantes de 1966</t>
  </si>
  <si>
    <t>Relación entre VBP y crédito SBN a agricultura en ¢ de 1966</t>
  </si>
  <si>
    <t>Relación entre VBP y crédito SBN a ganadería en    ¢ de 1966</t>
  </si>
  <si>
    <t>Notas:</t>
  </si>
  <si>
    <t>Datos de 1998 a 2002 del VBP en colones de 1966 son estimaciones basados en datos del VBP en colones 1991.</t>
  </si>
  <si>
    <t>Fuentes:</t>
  </si>
  <si>
    <t>1950 a 1975, Valor agregado en ¢ de 1966, BCCR, Cuentas Nacionales.</t>
  </si>
  <si>
    <t>1976 a 1983, BCCR (1984), Cifras de Producción Agropecuaria 1974-1983, Cuadro 1.</t>
  </si>
  <si>
    <t>1984 a 1988, SEPSA (1989), Información Básica del Sector Agropecuario, N° 4, cuadro 19.</t>
  </si>
  <si>
    <t xml:space="preserve">1990 a 1997, SEPSA (1998), Boletín Agropecuario N° 9, Cuadro 4. </t>
  </si>
  <si>
    <t>CALCULOS</t>
  </si>
  <si>
    <t>VA Agricola      ¢ 1991</t>
  </si>
  <si>
    <t>VA Pecuario     ¢ 1991</t>
  </si>
  <si>
    <t>2005 a/</t>
  </si>
  <si>
    <t>2006 a/</t>
  </si>
  <si>
    <t>VA Ag</t>
  </si>
  <si>
    <t>Va Pec</t>
  </si>
  <si>
    <t>1538,1</t>
  </si>
  <si>
    <t>455,7</t>
  </si>
  <si>
    <t>1628,4</t>
  </si>
  <si>
    <t>462,8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</si>
</sst>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"/>
    <numFmt numFmtId="165" formatCode="#,##0.000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" fillId="0" borderId="0"/>
  </cellStyleXfs>
  <cellXfs count="19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1" xfId="2" applyFont="1" applyFill="1" applyBorder="1" applyAlignment="1">
      <alignment horizontal="center" vertical="center" wrapText="1"/>
    </xf>
    <xf numFmtId="0" fontId="2" fillId="2" borderId="0" xfId="2" applyFont="1" applyFill="1" applyBorder="1" applyAlignment="1">
      <alignment horizontal="center"/>
    </xf>
    <xf numFmtId="164" fontId="1" fillId="2" borderId="0" xfId="2" applyNumberFormat="1" applyFont="1" applyFill="1" applyBorder="1"/>
    <xf numFmtId="164" fontId="1" fillId="2" borderId="0" xfId="0" applyNumberFormat="1" applyFont="1" applyFill="1" applyBorder="1"/>
    <xf numFmtId="0" fontId="2" fillId="2" borderId="2" xfId="2" applyFont="1" applyFill="1" applyBorder="1" applyAlignment="1">
      <alignment horizontal="center"/>
    </xf>
    <xf numFmtId="164" fontId="1" fillId="2" borderId="2" xfId="2" applyNumberFormat="1" applyFont="1" applyFill="1" applyBorder="1"/>
    <xf numFmtId="164" fontId="1" fillId="2" borderId="2" xfId="0" applyNumberFormat="1" applyFont="1" applyFill="1" applyBorder="1"/>
    <xf numFmtId="0" fontId="2" fillId="2" borderId="3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1" fillId="0" borderId="0" xfId="3" applyFont="1" applyFill="1"/>
    <xf numFmtId="0" fontId="1" fillId="0" borderId="0" xfId="3" applyFont="1" applyFill="1" applyAlignment="1">
      <alignment wrapText="1"/>
    </xf>
    <xf numFmtId="0" fontId="5" fillId="0" borderId="0" xfId="3" applyFont="1" applyFill="1" applyBorder="1" applyAlignment="1">
      <alignment horizontal="right"/>
    </xf>
    <xf numFmtId="3" fontId="6" fillId="0" borderId="0" xfId="1" applyNumberFormat="1" applyFont="1" applyFill="1" applyAlignment="1">
      <alignment horizontal="right"/>
    </xf>
    <xf numFmtId="165" fontId="0" fillId="0" borderId="0" xfId="0" applyNumberFormat="1"/>
  </cellXfs>
  <cellStyles count="4">
    <cellStyle name="Millares" xfId="1" builtinId="3"/>
    <cellStyle name="Normal" xfId="0" builtinId="0"/>
    <cellStyle name="Normal 21" xfId="2"/>
    <cellStyle name="Normal_boletin14a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4"/>
  <sheetViews>
    <sheetView tabSelected="1" workbookViewId="0">
      <selection sqref="A1:G65"/>
    </sheetView>
  </sheetViews>
  <sheetFormatPr baseColWidth="10" defaultRowHeight="12.75" x14ac:dyDescent="0.2"/>
  <cols>
    <col min="1" max="1" width="5" bestFit="1" customWidth="1"/>
    <col min="2" max="2" width="23.140625" bestFit="1" customWidth="1"/>
    <col min="3" max="3" width="24" bestFit="1" customWidth="1"/>
    <col min="4" max="4" width="21" bestFit="1" customWidth="1"/>
    <col min="5" max="5" width="20.5703125" bestFit="1" customWidth="1"/>
    <col min="6" max="6" width="23" bestFit="1" customWidth="1"/>
    <col min="7" max="7" width="23.5703125" bestFit="1" customWidth="1"/>
  </cols>
  <sheetData>
    <row r="1" spans="1:7" x14ac:dyDescent="0.2">
      <c r="A1" s="1" t="s">
        <v>0</v>
      </c>
      <c r="B1" s="1"/>
      <c r="C1" s="1"/>
      <c r="D1" s="1"/>
      <c r="E1" s="1"/>
      <c r="F1" s="1"/>
      <c r="G1" s="1"/>
    </row>
    <row r="2" spans="1:7" x14ac:dyDescent="0.2">
      <c r="A2" s="1" t="s">
        <v>1</v>
      </c>
      <c r="B2" s="1"/>
      <c r="C2" s="1"/>
      <c r="D2" s="1"/>
      <c r="E2" s="1"/>
      <c r="F2" s="1"/>
      <c r="G2" s="1"/>
    </row>
    <row r="3" spans="1:7" x14ac:dyDescent="0.2">
      <c r="A3" s="2" t="s">
        <v>2</v>
      </c>
      <c r="B3" s="2"/>
      <c r="C3" s="2"/>
      <c r="D3" s="2"/>
      <c r="E3" s="2"/>
      <c r="F3" s="2"/>
      <c r="G3" s="2"/>
    </row>
    <row r="4" spans="1:7" x14ac:dyDescent="0.2">
      <c r="A4" s="3"/>
      <c r="B4" s="3"/>
      <c r="C4" s="3"/>
      <c r="D4" s="3"/>
      <c r="E4" s="3"/>
      <c r="F4" s="3"/>
      <c r="G4" s="3"/>
    </row>
    <row r="5" spans="1:7" ht="39.75" customHeight="1" x14ac:dyDescent="0.2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</row>
    <row r="6" spans="1:7" x14ac:dyDescent="0.2">
      <c r="A6" s="5">
        <v>1950</v>
      </c>
      <c r="B6" s="6">
        <v>518.4</v>
      </c>
      <c r="C6" s="6">
        <v>165.7</v>
      </c>
      <c r="D6" s="6"/>
      <c r="E6" s="6"/>
      <c r="F6" s="7"/>
      <c r="G6" s="7"/>
    </row>
    <row r="7" spans="1:7" x14ac:dyDescent="0.2">
      <c r="A7" s="5">
        <v>1951</v>
      </c>
      <c r="B7" s="6"/>
      <c r="C7" s="6"/>
      <c r="D7" s="6"/>
      <c r="E7" s="6"/>
      <c r="F7" s="7"/>
      <c r="G7" s="7"/>
    </row>
    <row r="8" spans="1:7" x14ac:dyDescent="0.2">
      <c r="A8" s="5">
        <v>1952</v>
      </c>
      <c r="B8" s="6"/>
      <c r="C8" s="6"/>
      <c r="D8" s="6"/>
      <c r="E8" s="6"/>
      <c r="F8" s="7"/>
      <c r="G8" s="7"/>
    </row>
    <row r="9" spans="1:7" x14ac:dyDescent="0.2">
      <c r="A9" s="5">
        <v>1953</v>
      </c>
      <c r="B9" s="6"/>
      <c r="C9" s="6"/>
      <c r="D9" s="6"/>
      <c r="E9" s="6"/>
      <c r="F9" s="7"/>
      <c r="G9" s="7"/>
    </row>
    <row r="10" spans="1:7" x14ac:dyDescent="0.2">
      <c r="A10" s="5">
        <v>1954</v>
      </c>
      <c r="B10" s="6"/>
      <c r="C10" s="6"/>
      <c r="D10" s="6"/>
      <c r="E10" s="6"/>
      <c r="F10" s="7"/>
      <c r="G10" s="7"/>
    </row>
    <row r="11" spans="1:7" x14ac:dyDescent="0.2">
      <c r="A11" s="5">
        <v>1955</v>
      </c>
      <c r="B11" s="6"/>
      <c r="C11" s="6"/>
      <c r="D11" s="6">
        <v>143.80500674157301</v>
      </c>
      <c r="E11" s="6">
        <v>51.774364044943816</v>
      </c>
      <c r="F11" s="7"/>
      <c r="G11" s="7"/>
    </row>
    <row r="12" spans="1:7" x14ac:dyDescent="0.2">
      <c r="A12" s="5">
        <v>1956</v>
      </c>
      <c r="B12" s="6"/>
      <c r="C12" s="6"/>
      <c r="D12" s="6">
        <v>171.54758476240349</v>
      </c>
      <c r="E12" s="6">
        <v>58.509019505170841</v>
      </c>
      <c r="F12" s="7"/>
      <c r="G12" s="7"/>
    </row>
    <row r="13" spans="1:7" x14ac:dyDescent="0.2">
      <c r="A13" s="5">
        <v>1957</v>
      </c>
      <c r="B13" s="6">
        <v>584</v>
      </c>
      <c r="C13" s="6">
        <v>261.10000000000002</v>
      </c>
      <c r="D13" s="6">
        <v>230.40667093265077</v>
      </c>
      <c r="E13" s="6">
        <v>58.083018717005274</v>
      </c>
      <c r="F13" s="7">
        <f>D13/B13*100</f>
        <v>39.453197077508698</v>
      </c>
      <c r="G13" s="7">
        <f>E13/C13*100</f>
        <v>22.245506977022316</v>
      </c>
    </row>
    <row r="14" spans="1:7" x14ac:dyDescent="0.2">
      <c r="A14" s="5">
        <v>1958</v>
      </c>
      <c r="B14" s="6">
        <v>632.6</v>
      </c>
      <c r="C14" s="6">
        <v>271.10000000000002</v>
      </c>
      <c r="D14" s="6">
        <v>230.73104518799587</v>
      </c>
      <c r="E14" s="6">
        <v>70.581602851558003</v>
      </c>
      <c r="F14" s="7">
        <f t="shared" ref="F14:G58" si="0">D14/B14*100</f>
        <v>36.473450077141301</v>
      </c>
      <c r="G14" s="7">
        <f t="shared" si="0"/>
        <v>26.035264792164515</v>
      </c>
    </row>
    <row r="15" spans="1:7" x14ac:dyDescent="0.2">
      <c r="A15" s="5">
        <v>1959</v>
      </c>
      <c r="B15" s="6">
        <v>613.6</v>
      </c>
      <c r="C15" s="6">
        <v>296.2</v>
      </c>
      <c r="D15" s="6">
        <v>274.59310061601644</v>
      </c>
      <c r="E15" s="6">
        <v>97.998887436998331</v>
      </c>
      <c r="F15" s="7">
        <f t="shared" si="0"/>
        <v>44.751157206000073</v>
      </c>
      <c r="G15" s="7">
        <f t="shared" si="0"/>
        <v>33.085377257595653</v>
      </c>
    </row>
    <row r="16" spans="1:7" x14ac:dyDescent="0.2">
      <c r="A16" s="5">
        <v>1960</v>
      </c>
      <c r="B16" s="6">
        <v>606.5</v>
      </c>
      <c r="C16" s="6">
        <v>313.5</v>
      </c>
      <c r="D16" s="6">
        <v>321.17865757734666</v>
      </c>
      <c r="E16" s="6">
        <v>122.10634504457263</v>
      </c>
      <c r="F16" s="7">
        <f t="shared" si="0"/>
        <v>52.956085338391865</v>
      </c>
      <c r="G16" s="7">
        <f t="shared" si="0"/>
        <v>38.94939235871535</v>
      </c>
    </row>
    <row r="17" spans="1:7" x14ac:dyDescent="0.2">
      <c r="A17" s="5">
        <v>1961</v>
      </c>
      <c r="B17" s="6">
        <v>707.3</v>
      </c>
      <c r="C17" s="6">
        <v>320.89999999999998</v>
      </c>
      <c r="D17" s="6">
        <v>309.69481446079271</v>
      </c>
      <c r="E17" s="6">
        <v>125.32274946232889</v>
      </c>
      <c r="F17" s="7">
        <f t="shared" si="0"/>
        <v>43.785496177123242</v>
      </c>
      <c r="G17" s="7">
        <f t="shared" si="0"/>
        <v>39.053521178662791</v>
      </c>
    </row>
    <row r="18" spans="1:7" x14ac:dyDescent="0.2">
      <c r="A18" s="5">
        <v>1962</v>
      </c>
      <c r="B18" s="6">
        <v>767.5</v>
      </c>
      <c r="C18" s="6">
        <v>330.8</v>
      </c>
      <c r="D18" s="6">
        <v>310.17586141969497</v>
      </c>
      <c r="E18" s="6">
        <v>137.80967802673698</v>
      </c>
      <c r="F18" s="7">
        <f t="shared" si="0"/>
        <v>40.413793018852765</v>
      </c>
      <c r="G18" s="7">
        <f t="shared" si="0"/>
        <v>41.65951572755047</v>
      </c>
    </row>
    <row r="19" spans="1:7" x14ac:dyDescent="0.2">
      <c r="A19" s="5">
        <v>1963</v>
      </c>
      <c r="B19" s="6">
        <v>749.3</v>
      </c>
      <c r="C19" s="6">
        <v>347.8</v>
      </c>
      <c r="D19" s="6">
        <v>366.92753069737381</v>
      </c>
      <c r="E19" s="6">
        <v>142.01340990541095</v>
      </c>
      <c r="F19" s="7">
        <f t="shared" si="0"/>
        <v>48.969375510125964</v>
      </c>
      <c r="G19" s="7">
        <f t="shared" si="0"/>
        <v>40.831917741636268</v>
      </c>
    </row>
    <row r="20" spans="1:7" x14ac:dyDescent="0.2">
      <c r="A20" s="5">
        <v>1964</v>
      </c>
      <c r="B20" s="6">
        <v>722.4</v>
      </c>
      <c r="C20" s="6">
        <v>373.9</v>
      </c>
      <c r="D20" s="6">
        <v>397.46276259630838</v>
      </c>
      <c r="E20" s="6">
        <v>165.22492932764257</v>
      </c>
      <c r="F20" s="7">
        <f t="shared" si="0"/>
        <v>55.019762264162289</v>
      </c>
      <c r="G20" s="7">
        <f t="shared" si="0"/>
        <v>44.189603992415776</v>
      </c>
    </row>
    <row r="21" spans="1:7" x14ac:dyDescent="0.2">
      <c r="A21" s="5">
        <v>1965</v>
      </c>
      <c r="B21" s="6">
        <v>785.5</v>
      </c>
      <c r="C21" s="6">
        <v>397.9</v>
      </c>
      <c r="D21" s="6">
        <v>439.29350897289044</v>
      </c>
      <c r="E21" s="6">
        <v>206.03584065164821</v>
      </c>
      <c r="F21" s="7">
        <f t="shared" si="0"/>
        <v>55.925335324365435</v>
      </c>
      <c r="G21" s="7">
        <f t="shared" si="0"/>
        <v>51.780809412326768</v>
      </c>
    </row>
    <row r="22" spans="1:7" x14ac:dyDescent="0.2">
      <c r="A22" s="5">
        <v>1966</v>
      </c>
      <c r="B22" s="6">
        <v>877.7</v>
      </c>
      <c r="C22" s="6">
        <v>410.7</v>
      </c>
      <c r="D22" s="6">
        <v>446.2</v>
      </c>
      <c r="E22" s="6">
        <v>218.6</v>
      </c>
      <c r="F22" s="7">
        <f t="shared" si="0"/>
        <v>50.837415973567282</v>
      </c>
      <c r="G22" s="7">
        <f t="shared" si="0"/>
        <v>53.226199172145115</v>
      </c>
    </row>
    <row r="23" spans="1:7" x14ac:dyDescent="0.2">
      <c r="A23" s="5">
        <v>1967</v>
      </c>
      <c r="B23" s="6">
        <v>947</v>
      </c>
      <c r="C23" s="6">
        <v>428.9</v>
      </c>
      <c r="D23" s="6">
        <v>440.07597703877951</v>
      </c>
      <c r="E23" s="6">
        <v>245.99670256155724</v>
      </c>
      <c r="F23" s="7">
        <f t="shared" si="0"/>
        <v>46.470536118139336</v>
      </c>
      <c r="G23" s="7">
        <f t="shared" si="0"/>
        <v>57.355258233051352</v>
      </c>
    </row>
    <row r="24" spans="1:7" x14ac:dyDescent="0.2">
      <c r="A24" s="5">
        <v>1968</v>
      </c>
      <c r="B24" s="6">
        <v>1044.4000000000001</v>
      </c>
      <c r="C24" s="6">
        <v>449.5</v>
      </c>
      <c r="D24" s="6">
        <v>441.47220239140188</v>
      </c>
      <c r="E24" s="6">
        <v>273.17828622700762</v>
      </c>
      <c r="F24" s="7">
        <f t="shared" si="0"/>
        <v>42.270413863596502</v>
      </c>
      <c r="G24" s="7">
        <f t="shared" si="0"/>
        <v>60.773812286319831</v>
      </c>
    </row>
    <row r="25" spans="1:7" x14ac:dyDescent="0.2">
      <c r="A25" s="5">
        <v>1969</v>
      </c>
      <c r="B25" s="6">
        <v>1144.2</v>
      </c>
      <c r="C25" s="6">
        <v>504.8</v>
      </c>
      <c r="D25" s="6">
        <v>439.49026576839424</v>
      </c>
      <c r="E25" s="6">
        <v>304.54456881155727</v>
      </c>
      <c r="F25" s="7">
        <f t="shared" si="0"/>
        <v>38.410266191958939</v>
      </c>
      <c r="G25" s="7">
        <f t="shared" si="0"/>
        <v>60.329748179785511</v>
      </c>
    </row>
    <row r="26" spans="1:7" x14ac:dyDescent="0.2">
      <c r="A26" s="5">
        <v>1970</v>
      </c>
      <c r="B26" s="6">
        <v>1216.9000000000001</v>
      </c>
      <c r="C26" s="6">
        <v>502.9</v>
      </c>
      <c r="D26" s="6">
        <v>483.67165300022992</v>
      </c>
      <c r="E26" s="6">
        <v>331.36035711548777</v>
      </c>
      <c r="F26" s="7">
        <f t="shared" si="0"/>
        <v>39.746211931977143</v>
      </c>
      <c r="G26" s="7">
        <f t="shared" si="0"/>
        <v>65.889909945414161</v>
      </c>
    </row>
    <row r="27" spans="1:7" x14ac:dyDescent="0.2">
      <c r="A27" s="5">
        <v>1971</v>
      </c>
      <c r="B27" s="6">
        <v>1309.4000000000001</v>
      </c>
      <c r="C27" s="6">
        <v>522.79999999999995</v>
      </c>
      <c r="D27" s="6">
        <v>524.58495586380843</v>
      </c>
      <c r="E27" s="6">
        <v>441.86547148661901</v>
      </c>
      <c r="F27" s="7">
        <f t="shared" si="0"/>
        <v>40.063002586208064</v>
      </c>
      <c r="G27" s="7">
        <f t="shared" si="0"/>
        <v>84.51902668068459</v>
      </c>
    </row>
    <row r="28" spans="1:7" x14ac:dyDescent="0.2">
      <c r="A28" s="5">
        <v>1972</v>
      </c>
      <c r="B28" s="6">
        <v>1415.5</v>
      </c>
      <c r="C28" s="6">
        <v>538.9</v>
      </c>
      <c r="D28" s="6">
        <v>495.32118600744911</v>
      </c>
      <c r="E28" s="6">
        <v>496.41824289783102</v>
      </c>
      <c r="F28" s="7">
        <f t="shared" si="0"/>
        <v>34.992665913631164</v>
      </c>
      <c r="G28" s="7">
        <f t="shared" si="0"/>
        <v>92.116949878981444</v>
      </c>
    </row>
    <row r="29" spans="1:7" x14ac:dyDescent="0.2">
      <c r="A29" s="5">
        <v>1973</v>
      </c>
      <c r="B29" s="6">
        <v>1519.1</v>
      </c>
      <c r="C29" s="6">
        <v>558.29999999999995</v>
      </c>
      <c r="D29" s="6">
        <v>423.53381189482803</v>
      </c>
      <c r="E29" s="6">
        <v>558.09296721246949</v>
      </c>
      <c r="F29" s="7">
        <f t="shared" si="0"/>
        <v>27.880574807111319</v>
      </c>
      <c r="G29" s="7">
        <f t="shared" si="0"/>
        <v>99.962917286847485</v>
      </c>
    </row>
    <row r="30" spans="1:7" x14ac:dyDescent="0.2">
      <c r="A30" s="5">
        <v>1974</v>
      </c>
      <c r="B30" s="6">
        <v>1411.8</v>
      </c>
      <c r="C30" s="6">
        <v>586.79999999999995</v>
      </c>
      <c r="D30" s="6">
        <v>442.15061782576782</v>
      </c>
      <c r="E30" s="6">
        <v>583.8115998395848</v>
      </c>
      <c r="F30" s="7">
        <f t="shared" si="0"/>
        <v>31.318219140513374</v>
      </c>
      <c r="G30" s="7">
        <f t="shared" si="0"/>
        <v>99.490729352349163</v>
      </c>
    </row>
    <row r="31" spans="1:7" x14ac:dyDescent="0.2">
      <c r="A31" s="5">
        <v>1975</v>
      </c>
      <c r="B31" s="6">
        <v>1494.1</v>
      </c>
      <c r="C31" s="6">
        <v>596.5</v>
      </c>
      <c r="D31" s="6">
        <v>516.48410256715431</v>
      </c>
      <c r="E31" s="6">
        <v>533.78176213655797</v>
      </c>
      <c r="F31" s="7">
        <f t="shared" si="0"/>
        <v>34.568241922706264</v>
      </c>
      <c r="G31" s="7">
        <f t="shared" si="0"/>
        <v>89.485626510738967</v>
      </c>
    </row>
    <row r="32" spans="1:7" x14ac:dyDescent="0.2">
      <c r="A32" s="5">
        <v>1976</v>
      </c>
      <c r="B32" s="6">
        <v>1481</v>
      </c>
      <c r="C32" s="6">
        <v>617.5</v>
      </c>
      <c r="D32" s="6">
        <v>562.84588210257516</v>
      </c>
      <c r="E32" s="6">
        <v>537.06609917003618</v>
      </c>
      <c r="F32" s="7">
        <f t="shared" si="0"/>
        <v>38.004448487682318</v>
      </c>
      <c r="G32" s="7">
        <f t="shared" si="0"/>
        <v>86.974267072070631</v>
      </c>
    </row>
    <row r="33" spans="1:7" x14ac:dyDescent="0.2">
      <c r="A33" s="5">
        <v>1977</v>
      </c>
      <c r="B33" s="6">
        <v>1505.4</v>
      </c>
      <c r="C33" s="6">
        <v>656.4</v>
      </c>
      <c r="D33" s="6">
        <v>518.7875947088379</v>
      </c>
      <c r="E33" s="6">
        <v>537.27845252879717</v>
      </c>
      <c r="F33" s="7">
        <f t="shared" si="0"/>
        <v>34.461777249158885</v>
      </c>
      <c r="G33" s="7">
        <f t="shared" si="0"/>
        <v>81.852293194515113</v>
      </c>
    </row>
    <row r="34" spans="1:7" x14ac:dyDescent="0.2">
      <c r="A34" s="5">
        <v>1978</v>
      </c>
      <c r="B34" s="6">
        <v>1600.4</v>
      </c>
      <c r="C34" s="6">
        <v>696.9</v>
      </c>
      <c r="D34" s="6">
        <v>584.23761440538055</v>
      </c>
      <c r="E34" s="6">
        <v>564.66746799855105</v>
      </c>
      <c r="F34" s="7">
        <f t="shared" si="0"/>
        <v>36.505724469218976</v>
      </c>
      <c r="G34" s="7">
        <f t="shared" si="0"/>
        <v>81.025608838936876</v>
      </c>
    </row>
    <row r="35" spans="1:7" x14ac:dyDescent="0.2">
      <c r="A35" s="5">
        <v>1979</v>
      </c>
      <c r="B35" s="6">
        <v>1589.5</v>
      </c>
      <c r="C35" s="6">
        <v>697.7</v>
      </c>
      <c r="D35" s="6">
        <v>590.53887209001698</v>
      </c>
      <c r="E35" s="6">
        <v>616.1653196344464</v>
      </c>
      <c r="F35" s="7">
        <f t="shared" si="0"/>
        <v>37.152492739227242</v>
      </c>
      <c r="G35" s="7">
        <f t="shared" si="0"/>
        <v>88.313790975268219</v>
      </c>
    </row>
    <row r="36" spans="1:7" x14ac:dyDescent="0.2">
      <c r="A36" s="5">
        <v>1980</v>
      </c>
      <c r="B36" s="6">
        <v>1600</v>
      </c>
      <c r="C36" s="6">
        <v>672.9</v>
      </c>
      <c r="D36" s="6">
        <v>601.46275591406936</v>
      </c>
      <c r="E36" s="6">
        <v>618.42571590730688</v>
      </c>
      <c r="F36" s="7">
        <f t="shared" si="0"/>
        <v>37.591422244629335</v>
      </c>
      <c r="G36" s="7">
        <f t="shared" si="0"/>
        <v>91.904549845044869</v>
      </c>
    </row>
    <row r="37" spans="1:7" x14ac:dyDescent="0.2">
      <c r="A37" s="5">
        <v>1981</v>
      </c>
      <c r="B37" s="6">
        <v>1632.8</v>
      </c>
      <c r="C37" s="6">
        <v>731</v>
      </c>
      <c r="D37" s="6">
        <v>545.55335421967789</v>
      </c>
      <c r="E37" s="6">
        <v>444.73901794486073</v>
      </c>
      <c r="F37" s="7">
        <f t="shared" si="0"/>
        <v>33.412135853728437</v>
      </c>
      <c r="G37" s="7">
        <f t="shared" si="0"/>
        <v>60.839810936369453</v>
      </c>
    </row>
    <row r="38" spans="1:7" x14ac:dyDescent="0.2">
      <c r="A38" s="5">
        <v>1982</v>
      </c>
      <c r="B38" s="6">
        <v>1597.6</v>
      </c>
      <c r="C38" s="6">
        <v>630.20000000000005</v>
      </c>
      <c r="D38" s="6">
        <v>458.03448065793481</v>
      </c>
      <c r="E38" s="6">
        <v>376.0824966078697</v>
      </c>
      <c r="F38" s="7">
        <f t="shared" si="0"/>
        <v>28.670160281543243</v>
      </c>
      <c r="G38" s="7">
        <f t="shared" si="0"/>
        <v>59.676689401439177</v>
      </c>
    </row>
    <row r="39" spans="1:7" x14ac:dyDescent="0.2">
      <c r="A39" s="5">
        <v>1983</v>
      </c>
      <c r="B39" s="6">
        <v>1756.7</v>
      </c>
      <c r="C39" s="6">
        <v>599.9</v>
      </c>
      <c r="D39" s="6">
        <v>613.75287246547157</v>
      </c>
      <c r="E39" s="6">
        <v>457.20433796804667</v>
      </c>
      <c r="F39" s="7">
        <f t="shared" si="0"/>
        <v>34.937830731796637</v>
      </c>
      <c r="G39" s="7">
        <f t="shared" si="0"/>
        <v>76.213425232213154</v>
      </c>
    </row>
    <row r="40" spans="1:7" x14ac:dyDescent="0.2">
      <c r="A40" s="5">
        <v>1984</v>
      </c>
      <c r="B40" s="6">
        <v>1869.3</v>
      </c>
      <c r="C40" s="6">
        <v>702</v>
      </c>
      <c r="D40" s="6">
        <v>540.74561946471056</v>
      </c>
      <c r="E40" s="6">
        <v>483.0405804151747</v>
      </c>
      <c r="F40" s="7">
        <f t="shared" si="0"/>
        <v>28.927706599513751</v>
      </c>
      <c r="G40" s="7">
        <f t="shared" si="0"/>
        <v>68.809199489341125</v>
      </c>
    </row>
    <row r="41" spans="1:7" x14ac:dyDescent="0.2">
      <c r="A41" s="5">
        <v>1985</v>
      </c>
      <c r="B41" s="6">
        <v>1701.5</v>
      </c>
      <c r="C41" s="6">
        <v>705.2</v>
      </c>
      <c r="D41" s="6">
        <v>433.12916403512946</v>
      </c>
      <c r="E41" s="6">
        <v>425.01652012582883</v>
      </c>
      <c r="F41" s="7">
        <f t="shared" si="0"/>
        <v>25.455725185726092</v>
      </c>
      <c r="G41" s="7">
        <f t="shared" si="0"/>
        <v>60.268933653690979</v>
      </c>
    </row>
    <row r="42" spans="1:7" x14ac:dyDescent="0.2">
      <c r="A42" s="5">
        <v>1986</v>
      </c>
      <c r="B42" s="6">
        <v>1754.2</v>
      </c>
      <c r="C42" s="6">
        <v>791</v>
      </c>
      <c r="D42" s="6">
        <v>353.67405694638597</v>
      </c>
      <c r="E42" s="6">
        <v>344.54460690739245</v>
      </c>
      <c r="F42" s="7">
        <f t="shared" si="0"/>
        <v>20.161558371131342</v>
      </c>
      <c r="G42" s="7">
        <f t="shared" si="0"/>
        <v>43.558104539493357</v>
      </c>
    </row>
    <row r="43" spans="1:7" x14ac:dyDescent="0.2">
      <c r="A43" s="5">
        <v>1987</v>
      </c>
      <c r="B43" s="6">
        <v>1851</v>
      </c>
      <c r="C43" s="6">
        <v>745.7</v>
      </c>
      <c r="D43" s="6">
        <v>389.72893317897513</v>
      </c>
      <c r="E43" s="6">
        <v>315.38223542981973</v>
      </c>
      <c r="F43" s="7">
        <f t="shared" si="0"/>
        <v>21.055047713612918</v>
      </c>
      <c r="G43" s="7">
        <f t="shared" si="0"/>
        <v>42.293447154327438</v>
      </c>
    </row>
    <row r="44" spans="1:7" x14ac:dyDescent="0.2">
      <c r="A44" s="5">
        <v>1988</v>
      </c>
      <c r="B44" s="6">
        <v>1971.4</v>
      </c>
      <c r="C44" s="6">
        <v>780.7</v>
      </c>
      <c r="D44" s="6">
        <v>331.00462008081365</v>
      </c>
      <c r="E44" s="6">
        <v>229.55868987152846</v>
      </c>
      <c r="F44" s="7">
        <f t="shared" si="0"/>
        <v>16.790332762545077</v>
      </c>
      <c r="G44" s="7">
        <f>E44/C44*100</f>
        <v>29.404212869415709</v>
      </c>
    </row>
    <row r="45" spans="1:7" x14ac:dyDescent="0.2">
      <c r="A45" s="5">
        <v>1989</v>
      </c>
      <c r="B45" s="6">
        <v>2087.1</v>
      </c>
      <c r="C45" s="6">
        <v>792.9</v>
      </c>
      <c r="D45" s="6">
        <v>348.41683132168316</v>
      </c>
      <c r="E45" s="6">
        <v>189.86686608249099</v>
      </c>
      <c r="F45" s="7">
        <f t="shared" si="0"/>
        <v>16.693825466996461</v>
      </c>
      <c r="G45" s="7">
        <f t="shared" si="0"/>
        <v>23.945877926912722</v>
      </c>
    </row>
    <row r="46" spans="1:7" x14ac:dyDescent="0.2">
      <c r="A46" s="5">
        <v>1990</v>
      </c>
      <c r="B46" s="6">
        <v>2224.1999999999998</v>
      </c>
      <c r="C46" s="6">
        <v>842.2</v>
      </c>
      <c r="D46" s="6">
        <v>429.09206614390155</v>
      </c>
      <c r="E46" s="6">
        <v>176.41208768362654</v>
      </c>
      <c r="F46" s="7">
        <f t="shared" si="0"/>
        <v>19.291973120398417</v>
      </c>
      <c r="G46" s="7">
        <f t="shared" si="0"/>
        <v>20.946578922301892</v>
      </c>
    </row>
    <row r="47" spans="1:7" x14ac:dyDescent="0.2">
      <c r="A47" s="5">
        <v>1991</v>
      </c>
      <c r="B47" s="6">
        <v>2349.4</v>
      </c>
      <c r="C47" s="6">
        <v>890.2</v>
      </c>
      <c r="D47" s="6">
        <v>374.39117363364318</v>
      </c>
      <c r="E47" s="6">
        <v>134.00309584047602</v>
      </c>
      <c r="F47" s="7">
        <f t="shared" si="0"/>
        <v>15.935607969423819</v>
      </c>
      <c r="G47" s="7">
        <f t="shared" si="0"/>
        <v>15.053144893335881</v>
      </c>
    </row>
    <row r="48" spans="1:7" x14ac:dyDescent="0.2">
      <c r="A48" s="5">
        <v>1992</v>
      </c>
      <c r="B48" s="6">
        <v>2480.9</v>
      </c>
      <c r="C48" s="6">
        <v>933.5</v>
      </c>
      <c r="D48" s="6">
        <v>411.78385280344628</v>
      </c>
      <c r="E48" s="6">
        <v>139.54516917120907</v>
      </c>
      <c r="F48" s="7">
        <f t="shared" si="0"/>
        <v>16.598164085753002</v>
      </c>
      <c r="G48" s="7">
        <f t="shared" si="0"/>
        <v>14.948598732855819</v>
      </c>
    </row>
    <row r="49" spans="1:7" x14ac:dyDescent="0.2">
      <c r="A49" s="5">
        <v>1993</v>
      </c>
      <c r="B49" s="6">
        <v>2535.1</v>
      </c>
      <c r="C49" s="6">
        <v>990.8</v>
      </c>
      <c r="D49" s="6">
        <v>454.59142027064348</v>
      </c>
      <c r="E49" s="6">
        <v>143.47018488970963</v>
      </c>
      <c r="F49" s="7">
        <f t="shared" si="0"/>
        <v>17.93189303264737</v>
      </c>
      <c r="G49" s="7">
        <f t="shared" si="0"/>
        <v>14.480236666300932</v>
      </c>
    </row>
    <row r="50" spans="1:7" x14ac:dyDescent="0.2">
      <c r="A50" s="5">
        <v>1994</v>
      </c>
      <c r="B50" s="6">
        <v>2601.1</v>
      </c>
      <c r="C50" s="6">
        <v>1028.3</v>
      </c>
      <c r="D50" s="6">
        <v>438.55620961226941</v>
      </c>
      <c r="E50" s="6">
        <v>137.09536841023447</v>
      </c>
      <c r="F50" s="7">
        <f t="shared" si="0"/>
        <v>16.860413271779993</v>
      </c>
      <c r="G50" s="7">
        <f t="shared" si="0"/>
        <v>13.332234601792713</v>
      </c>
    </row>
    <row r="51" spans="1:7" x14ac:dyDescent="0.2">
      <c r="A51" s="5">
        <v>1995</v>
      </c>
      <c r="B51" s="6">
        <v>2731.6</v>
      </c>
      <c r="C51" s="6">
        <v>1092.5</v>
      </c>
      <c r="D51" s="6">
        <v>371.02466659989437</v>
      </c>
      <c r="E51" s="6">
        <v>105.15557939486418</v>
      </c>
      <c r="F51" s="7">
        <f t="shared" si="0"/>
        <v>13.582686579290321</v>
      </c>
      <c r="G51" s="7">
        <f t="shared" si="0"/>
        <v>9.6252246585688042</v>
      </c>
    </row>
    <row r="52" spans="1:7" x14ac:dyDescent="0.2">
      <c r="A52" s="5">
        <v>1996</v>
      </c>
      <c r="B52" s="6">
        <v>2707</v>
      </c>
      <c r="C52" s="6">
        <v>1058.7</v>
      </c>
      <c r="D52" s="6">
        <v>339.41046108972625</v>
      </c>
      <c r="E52" s="6">
        <v>102.74680775109758</v>
      </c>
      <c r="F52" s="7">
        <f t="shared" si="0"/>
        <v>12.538251240846925</v>
      </c>
      <c r="G52" s="7">
        <f t="shared" si="0"/>
        <v>9.7049974261922713</v>
      </c>
    </row>
    <row r="53" spans="1:7" x14ac:dyDescent="0.2">
      <c r="A53" s="5">
        <v>1997</v>
      </c>
      <c r="B53" s="6">
        <v>2655.4</v>
      </c>
      <c r="C53" s="6">
        <v>1079.3</v>
      </c>
      <c r="D53" s="6">
        <v>269.49863637314763</v>
      </c>
      <c r="E53" s="6">
        <v>79.947617078167184</v>
      </c>
      <c r="F53" s="7">
        <f t="shared" si="0"/>
        <v>10.149078721591762</v>
      </c>
      <c r="G53" s="7">
        <f t="shared" si="0"/>
        <v>7.4073582023688678</v>
      </c>
    </row>
    <row r="54" spans="1:7" x14ac:dyDescent="0.2">
      <c r="A54" s="5">
        <v>1998</v>
      </c>
      <c r="B54" s="6">
        <v>2809</v>
      </c>
      <c r="C54" s="6">
        <v>1184</v>
      </c>
      <c r="D54" s="6">
        <v>337.71353331055241</v>
      </c>
      <c r="E54" s="6">
        <v>90.630123429273269</v>
      </c>
      <c r="F54" s="7">
        <f t="shared" si="0"/>
        <v>12.022553695640884</v>
      </c>
      <c r="G54" s="7">
        <f t="shared" si="0"/>
        <v>7.6545712355805122</v>
      </c>
    </row>
    <row r="55" spans="1:7" x14ac:dyDescent="0.2">
      <c r="A55" s="5">
        <v>1999</v>
      </c>
      <c r="B55" s="6">
        <v>2908</v>
      </c>
      <c r="C55" s="6">
        <v>1303</v>
      </c>
      <c r="D55" s="6">
        <v>294.64049999999997</v>
      </c>
      <c r="E55" s="6">
        <v>72.044499999999999</v>
      </c>
      <c r="F55" s="7">
        <f t="shared" si="0"/>
        <v>10.132066712517194</v>
      </c>
      <c r="G55" s="7">
        <f t="shared" si="0"/>
        <v>5.5291250959324634</v>
      </c>
    </row>
    <row r="56" spans="1:7" x14ac:dyDescent="0.2">
      <c r="A56" s="5">
        <v>2000</v>
      </c>
      <c r="B56" s="6">
        <v>2902</v>
      </c>
      <c r="C56" s="6">
        <v>1356</v>
      </c>
      <c r="D56" s="6">
        <v>300.9504</v>
      </c>
      <c r="E56" s="6">
        <v>71.621200000000002</v>
      </c>
      <c r="F56" s="7">
        <f t="shared" si="0"/>
        <v>10.370447966919366</v>
      </c>
      <c r="G56" s="7">
        <f t="shared" si="0"/>
        <v>5.2817994100294987</v>
      </c>
    </row>
    <row r="57" spans="1:7" x14ac:dyDescent="0.2">
      <c r="A57" s="5">
        <v>2001</v>
      </c>
      <c r="B57" s="6">
        <v>2942</v>
      </c>
      <c r="C57" s="6">
        <v>1388</v>
      </c>
      <c r="D57" s="6">
        <v>143.80500674157301</v>
      </c>
      <c r="E57" s="6">
        <v>51.774364044943816</v>
      </c>
      <c r="F57" s="7">
        <f t="shared" si="0"/>
        <v>4.8880015887686268</v>
      </c>
      <c r="G57" s="7">
        <f t="shared" si="0"/>
        <v>3.7301415017971045</v>
      </c>
    </row>
    <row r="58" spans="1:7" x14ac:dyDescent="0.2">
      <c r="A58" s="8">
        <v>2002</v>
      </c>
      <c r="B58" s="9">
        <v>2831</v>
      </c>
      <c r="C58" s="9">
        <v>1388</v>
      </c>
      <c r="D58" s="9">
        <v>171.54758476240349</v>
      </c>
      <c r="E58" s="9">
        <v>58.509019505170841</v>
      </c>
      <c r="F58" s="10">
        <f t="shared" si="0"/>
        <v>6.0596109064783992</v>
      </c>
      <c r="G58" s="10">
        <f t="shared" si="0"/>
        <v>4.2153472265973226</v>
      </c>
    </row>
    <row r="59" spans="1:7" x14ac:dyDescent="0.2">
      <c r="A59" s="11" t="s">
        <v>10</v>
      </c>
      <c r="B59" s="11"/>
      <c r="C59" s="11"/>
      <c r="D59" s="11"/>
      <c r="E59" s="11"/>
      <c r="F59" s="11"/>
      <c r="G59" s="11"/>
    </row>
    <row r="60" spans="1:7" x14ac:dyDescent="0.2">
      <c r="A60" s="12" t="s">
        <v>11</v>
      </c>
      <c r="B60" s="12"/>
      <c r="C60" s="12"/>
      <c r="D60" s="12"/>
      <c r="E60" s="12"/>
      <c r="F60" s="12"/>
      <c r="G60" s="12"/>
    </row>
    <row r="61" spans="1:7" x14ac:dyDescent="0.2">
      <c r="A61" s="13" t="s">
        <v>12</v>
      </c>
      <c r="B61" s="13"/>
      <c r="C61" s="13"/>
      <c r="D61" s="13"/>
      <c r="E61" s="13"/>
      <c r="F61" s="13"/>
      <c r="G61" s="13"/>
    </row>
    <row r="62" spans="1:7" x14ac:dyDescent="0.2">
      <c r="A62" s="12" t="s">
        <v>13</v>
      </c>
      <c r="B62" s="12"/>
      <c r="C62" s="12"/>
      <c r="D62" s="12"/>
      <c r="E62" s="12"/>
      <c r="F62" s="12"/>
      <c r="G62" s="12"/>
    </row>
    <row r="63" spans="1:7" x14ac:dyDescent="0.2">
      <c r="A63" s="12" t="s">
        <v>14</v>
      </c>
      <c r="B63" s="12"/>
      <c r="C63" s="12"/>
      <c r="D63" s="12"/>
      <c r="E63" s="12"/>
      <c r="F63" s="12"/>
      <c r="G63" s="12"/>
    </row>
    <row r="64" spans="1:7" x14ac:dyDescent="0.2">
      <c r="A64" s="12" t="s">
        <v>15</v>
      </c>
      <c r="B64" s="12"/>
      <c r="C64" s="12"/>
      <c r="D64" s="12"/>
      <c r="E64" s="12"/>
      <c r="F64" s="12"/>
      <c r="G64" s="12"/>
    </row>
    <row r="65" spans="1:14" x14ac:dyDescent="0.2">
      <c r="A65" s="12" t="s">
        <v>16</v>
      </c>
      <c r="B65" s="12"/>
      <c r="C65" s="12"/>
      <c r="D65" s="12"/>
      <c r="E65" s="12"/>
      <c r="F65" s="12"/>
      <c r="G65" s="12"/>
    </row>
    <row r="72" spans="1:14" x14ac:dyDescent="0.2">
      <c r="L72" t="s">
        <v>17</v>
      </c>
    </row>
    <row r="74" spans="1:14" ht="25.5" x14ac:dyDescent="0.2">
      <c r="L74" s="14"/>
      <c r="M74" s="15" t="s">
        <v>18</v>
      </c>
      <c r="N74" s="15" t="s">
        <v>19</v>
      </c>
    </row>
    <row r="75" spans="1:14" x14ac:dyDescent="0.2">
      <c r="L75" s="14">
        <v>1997</v>
      </c>
      <c r="M75" s="14">
        <v>99299</v>
      </c>
      <c r="N75" s="14">
        <v>26403</v>
      </c>
    </row>
    <row r="76" spans="1:14" x14ac:dyDescent="0.2">
      <c r="L76" s="16">
        <v>1998</v>
      </c>
      <c r="M76" s="17">
        <v>104342.51272469819</v>
      </c>
      <c r="N76" s="17">
        <v>28963.717986064978</v>
      </c>
    </row>
    <row r="77" spans="1:14" x14ac:dyDescent="0.2">
      <c r="L77" s="16">
        <v>1999</v>
      </c>
      <c r="M77" s="17">
        <v>108026.57100275983</v>
      </c>
      <c r="N77" s="17">
        <v>31870.454021645051</v>
      </c>
    </row>
    <row r="78" spans="1:14" x14ac:dyDescent="0.2">
      <c r="L78" s="16">
        <v>2000</v>
      </c>
      <c r="M78" s="17">
        <v>107814.32681644325</v>
      </c>
      <c r="N78" s="17">
        <v>33160.739154558047</v>
      </c>
    </row>
    <row r="79" spans="1:14" x14ac:dyDescent="0.2">
      <c r="L79" s="16">
        <v>2001</v>
      </c>
      <c r="M79" s="17">
        <v>109299.5714054893</v>
      </c>
      <c r="N79" s="17">
        <v>32722.354200956579</v>
      </c>
    </row>
    <row r="80" spans="1:14" x14ac:dyDescent="0.2">
      <c r="L80" s="16">
        <v>2002</v>
      </c>
      <c r="M80" s="17">
        <v>105194.4376403215</v>
      </c>
      <c r="N80" s="17">
        <v>32726.315619947705</v>
      </c>
    </row>
    <row r="81" spans="12:15" x14ac:dyDescent="0.2">
      <c r="L81" s="16">
        <v>2003</v>
      </c>
      <c r="M81" s="17">
        <v>115897.99660289065</v>
      </c>
      <c r="N81" s="17">
        <v>32863.036536698841</v>
      </c>
    </row>
    <row r="82" spans="12:15" x14ac:dyDescent="0.2">
      <c r="L82" s="16">
        <v>2004</v>
      </c>
      <c r="M82" s="17">
        <v>118075.66747619161</v>
      </c>
      <c r="N82" s="17">
        <v>32931.947449144885</v>
      </c>
    </row>
    <row r="83" spans="12:15" x14ac:dyDescent="0.2">
      <c r="L83" s="16" t="s">
        <v>20</v>
      </c>
      <c r="M83" s="17">
        <v>122698.09859981542</v>
      </c>
      <c r="N83" s="17">
        <v>34380.599297541812</v>
      </c>
    </row>
    <row r="84" spans="12:15" x14ac:dyDescent="0.2">
      <c r="L84" s="16" t="s">
        <v>21</v>
      </c>
      <c r="M84" s="17">
        <v>138619.87282594823</v>
      </c>
      <c r="N84" s="17">
        <v>36434.303642849954</v>
      </c>
    </row>
    <row r="87" spans="12:15" x14ac:dyDescent="0.2">
      <c r="N87" t="s">
        <v>22</v>
      </c>
      <c r="O87" t="s">
        <v>23</v>
      </c>
    </row>
    <row r="88" spans="12:15" x14ac:dyDescent="0.2">
      <c r="M88">
        <v>1988</v>
      </c>
      <c r="N88" t="s">
        <v>24</v>
      </c>
      <c r="O88" t="s">
        <v>25</v>
      </c>
    </row>
    <row r="89" spans="12:15" x14ac:dyDescent="0.2">
      <c r="M89">
        <v>1989</v>
      </c>
      <c r="N89" t="s">
        <v>26</v>
      </c>
      <c r="O89" t="s">
        <v>27</v>
      </c>
    </row>
    <row r="92" spans="12:15" x14ac:dyDescent="0.2">
      <c r="M92">
        <v>1997</v>
      </c>
      <c r="N92">
        <v>98600</v>
      </c>
      <c r="O92">
        <v>26299</v>
      </c>
    </row>
    <row r="93" spans="12:15" x14ac:dyDescent="0.2">
      <c r="M93">
        <v>1998</v>
      </c>
      <c r="N93">
        <v>103612</v>
      </c>
      <c r="O93">
        <v>28858</v>
      </c>
    </row>
    <row r="94" spans="12:15" x14ac:dyDescent="0.2">
      <c r="N94">
        <v>1.0508</v>
      </c>
      <c r="O94" s="18">
        <v>1.097</v>
      </c>
    </row>
  </sheetData>
  <mergeCells count="10">
    <mergeCell ref="A62:G62"/>
    <mergeCell ref="A63:G63"/>
    <mergeCell ref="A64:G64"/>
    <mergeCell ref="A65:G65"/>
    <mergeCell ref="A1:G1"/>
    <mergeCell ref="A2:G2"/>
    <mergeCell ref="A3:G3"/>
    <mergeCell ref="A59:G59"/>
    <mergeCell ref="A60:G60"/>
    <mergeCell ref="A61:G6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812</vt:lpstr>
    </vt:vector>
  </TitlesOfParts>
  <Company>Universidad de Costa 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UCR</dc:creator>
  <cp:lastModifiedBy>UCR</cp:lastModifiedBy>
  <cp:lastPrinted>2019-06-18T21:30:51Z</cp:lastPrinted>
  <dcterms:created xsi:type="dcterms:W3CDTF">2019-06-18T21:29:17Z</dcterms:created>
  <dcterms:modified xsi:type="dcterms:W3CDTF">2019-06-18T21:31:11Z</dcterms:modified>
</cp:coreProperties>
</file>